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<sst xmlns="http://schemas.openxmlformats.org/spreadsheetml/2006/main" count="98" uniqueCount="56">
  <si>
    <t>Перечень лекарственных средств  № 3 на 2021 год</t>
  </si>
  <si>
    <t>№</t>
  </si>
  <si>
    <t>Наименование </t>
  </si>
  <si>
    <t>ед.измер</t>
  </si>
  <si>
    <t>кол-во </t>
  </si>
  <si>
    <t>цена</t>
  </si>
  <si>
    <t>сумма</t>
  </si>
  <si>
    <t>Цефтриаксон порошок для приготовления раствора для внутривенного и внутримышечного введения 1 г</t>
  </si>
  <si>
    <t>штука</t>
  </si>
  <si>
    <t>Зетринал® таб покрытые пленочной оболочкой 10 мг №10</t>
  </si>
  <si>
    <t>упаковка</t>
  </si>
  <si>
    <t>Макропен® таблетки, покрытые пленочной оболочкой 400 мг № 16</t>
  </si>
  <si>
    <t>Аллегропресс® раствор для  инъекций 2% по 1 мл</t>
  </si>
  <si>
    <t>Делорикс таблетки, покрытые пленочной оболочкой 5мг №10</t>
  </si>
  <si>
    <t>Кулз тм таблетки жевательные №20</t>
  </si>
  <si>
    <t>Папаверина гидрохлорид 2% по 2мл №10</t>
  </si>
  <si>
    <t>Цианокобаламин (Витамин В12) 0,02% по 1 мл № 10</t>
  </si>
  <si>
    <t>Церулин® раствор для инекций  05% 2мл № 10</t>
  </si>
  <si>
    <t>Пентоксифиллин раствор для инъекций 2%, 5 мл № 5</t>
  </si>
  <si>
    <t>Ципрофолоксин таблетки, покрытые оболочкой 500мг № 10</t>
  </si>
  <si>
    <t>Дротаверина гидрохлорид 40 мг таблетки №20</t>
  </si>
  <si>
    <t>Лидокаина гидрохлорид 1% 3,5мг №10</t>
  </si>
  <si>
    <t>Кетотоп® раствор для внутримышечного и внутривенного ведения 100 мг 2 мл № 10</t>
  </si>
  <si>
    <t>Кеторолак раствор для внутривенного и  внутримышечного введения 30 мг/1мл №5</t>
  </si>
  <si>
    <t>Амбробене 75 мг капсулы ретарди №20</t>
  </si>
  <si>
    <t>АЦЦ® таблетки шипучие 200 мг №20</t>
  </si>
  <si>
    <t>Магний сульфат раствор для инъекций 25%, 5 мл №10</t>
  </si>
  <si>
    <t>Амосин® таблетки 500 мг №10</t>
  </si>
  <si>
    <t>Урсозим® капсулы 250мг №30</t>
  </si>
  <si>
    <t>Тиамина гидрохлорид (витамин В1) раствор для инъекций 5 % 1 мл № 10</t>
  </si>
  <si>
    <t>Каптоприл-АКОС таблетки 25 мг № 40</t>
  </si>
  <si>
    <t>Натрия тиосульфат раствор для инъекций 30% 10мл №5</t>
  </si>
  <si>
    <t>Пиридоксина гидрохлорид (Витамин В6) раствор для инъекции 5%, 1 мл №10</t>
  </si>
  <si>
    <t>Анальгин табл. 500 мг № 20</t>
  </si>
  <si>
    <t>Темпалгин® М табл.500 мг № 20</t>
  </si>
  <si>
    <t>ИЗО-МИК спрей подъязычный дозированный 1,25 мг/доза 15мл № 1 </t>
  </si>
  <si>
    <t>Этамзилат раствор для инъекций 12,5%, 2 мл № 10</t>
  </si>
  <si>
    <t>Флемоклав солютаб® табл диспергируемые 500 мг+125мг № 20</t>
  </si>
  <si>
    <t>Панкреатин табл., покрытые кишечнорастворимой оболочкой 25 ед. № 60 </t>
  </si>
  <si>
    <t>Фестал® Н табл, покрытые кишечнорастворимой и сахарной оболочкой 212,5 мг № 20</t>
  </si>
  <si>
    <t>Квамател® табл. Покрытые пленочной оболочкой 40 мг № 14</t>
  </si>
  <si>
    <t>Преднизолон раствор для в/в и в/м введения 30 мг 1 мл № 3 </t>
  </si>
  <si>
    <t>Улькавис таблетки покрытые пленочной оболочкой 120мг №112</t>
  </si>
  <si>
    <t>Бисептрим табл 480 мг № 20</t>
  </si>
  <si>
    <t>Азитромицин табл.покрытые оболочкой 500 мг № 3 </t>
  </si>
  <si>
    <t>Гентамицин сульфат раствор для инъекций 4 % 2 мл № 10</t>
  </si>
  <si>
    <t>Кофеина-бензоат-натрия раствор для подкожного введения № 10 200 мг 1 мл</t>
  </si>
  <si>
    <t>Бетогистин-тева табл 24 мг № 30 </t>
  </si>
  <si>
    <t>Дюфалак® сироп 667 г/л 200мл № 1</t>
  </si>
  <si>
    <t>флакон</t>
  </si>
  <si>
    <t>Мезатон раствор для инъекций 10 мг 1 мл № 10 </t>
  </si>
  <si>
    <t>Фуросемид раствор для инъекций 10 мг 2 мл № 10 </t>
  </si>
  <si>
    <t>Омепрозол капсулы кишечнорастворимые 20 мг №30</t>
  </si>
  <si>
    <t>Мотинорм® таблетки 10 мг №30</t>
  </si>
  <si>
    <t>Мегасеф® табл. покрыты пленочной оболочкой 500 мг № 10</t>
  </si>
  <si>
    <t>ИТОГО: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</si>
</sst>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5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H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9" activeCellId="0" sqref="K9"/>
    </sheetView>
  </sheetViews>
  <sheetFormatPr defaultRowHeight="15"/>
  <cols>
    <col collapsed="false" hidden="true" max="1" min="1" style="0" width="0"/>
    <col collapsed="false" hidden="false" max="2" min="2" style="0" width="4.59183673469388"/>
    <col collapsed="false" hidden="false" max="3" min="3" style="0" width="37.6632653061224"/>
    <col collapsed="false" hidden="false" max="4" min="4" style="0" width="11.6071428571429"/>
    <col collapsed="false" hidden="false" max="6" min="5" style="0" width="8.50510204081633"/>
    <col collapsed="false" hidden="false" max="7" min="7" style="0" width="11.4744897959184"/>
    <col collapsed="false" hidden="false" max="1025" min="8" style="0" width="8.50510204081633"/>
  </cols>
  <sheetData>
    <row r="2" customFormat="false" ht="15" hidden="false" customHeight="false" outlineLevel="0" collapsed="false">
      <c r="B2" s="1"/>
      <c r="C2" s="1"/>
      <c r="D2" s="1"/>
      <c r="E2" s="1"/>
      <c r="F2" s="1"/>
      <c r="G2" s="1"/>
      <c r="H2" s="1"/>
    </row>
    <row r="3" customFormat="false" ht="15" hidden="false" customHeight="false" outlineLevel="0" collapsed="false">
      <c r="B3" s="1"/>
      <c r="C3" s="1"/>
      <c r="D3" s="1"/>
      <c r="E3" s="1"/>
      <c r="F3" s="1"/>
      <c r="G3" s="1"/>
      <c r="H3" s="1"/>
    </row>
    <row r="4" customFormat="false" ht="15" hidden="false" customHeight="false" outlineLevel="0" collapsed="false">
      <c r="B4" s="1"/>
      <c r="C4" s="1"/>
      <c r="D4" s="1"/>
      <c r="E4" s="1"/>
      <c r="F4" s="1"/>
      <c r="G4" s="1"/>
      <c r="H4" s="1"/>
    </row>
    <row r="5" customFormat="false" ht="19.5" hidden="false" customHeight="false" outlineLevel="0" collapsed="false">
      <c r="B5" s="1"/>
      <c r="C5" s="2" t="s">
        <v>0</v>
      </c>
      <c r="D5" s="2"/>
      <c r="E5" s="1"/>
      <c r="F5" s="1"/>
      <c r="G5" s="1"/>
      <c r="H5" s="1"/>
    </row>
    <row r="6" customFormat="false" ht="15" hidden="false" customHeight="false" outlineLevel="0" collapsed="false">
      <c r="B6" s="1"/>
      <c r="C6" s="1"/>
      <c r="D6" s="1"/>
      <c r="E6" s="1"/>
      <c r="F6" s="1"/>
      <c r="G6" s="1"/>
      <c r="H6" s="1"/>
    </row>
    <row r="7" customFormat="false" ht="15" hidden="false" customHeight="false" outlineLevel="0" collapsed="false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4" t="s">
        <v>6</v>
      </c>
      <c r="H7" s="1"/>
    </row>
    <row r="8" customFormat="false" ht="15" hidden="false" customHeight="false" outlineLevel="0" collapsed="false">
      <c r="B8" s="3" t="n">
        <v>1</v>
      </c>
      <c r="C8" s="3" t="n">
        <v>2</v>
      </c>
      <c r="D8" s="3" t="n">
        <v>3</v>
      </c>
      <c r="E8" s="3" t="n">
        <v>5</v>
      </c>
      <c r="F8" s="3" t="n">
        <v>4</v>
      </c>
      <c r="G8" s="3" t="n">
        <v>6</v>
      </c>
      <c r="H8" s="1"/>
    </row>
    <row r="9" customFormat="false" ht="60" hidden="false" customHeight="true" outlineLevel="0" collapsed="false">
      <c r="B9" s="5" t="n">
        <v>1</v>
      </c>
      <c r="C9" s="6" t="s">
        <v>7</v>
      </c>
      <c r="D9" s="5" t="s">
        <v>8</v>
      </c>
      <c r="E9" s="5" t="n">
        <v>500</v>
      </c>
      <c r="F9" s="5" t="n">
        <v>127.51</v>
      </c>
      <c r="G9" s="5" t="n">
        <f aca="false">F9*E9</f>
        <v>63755</v>
      </c>
      <c r="H9" s="1"/>
    </row>
    <row r="10" customFormat="false" ht="26.85" hidden="false" customHeight="false" outlineLevel="0" collapsed="false">
      <c r="B10" s="5" t="n">
        <v>2</v>
      </c>
      <c r="C10" s="6" t="s">
        <v>9</v>
      </c>
      <c r="D10" s="5" t="s">
        <v>10</v>
      </c>
      <c r="E10" s="5" t="n">
        <v>5</v>
      </c>
      <c r="F10" s="5" t="n">
        <v>316.54</v>
      </c>
      <c r="G10" s="5" t="n">
        <f aca="false">F10*E10</f>
        <v>1582.7</v>
      </c>
      <c r="H10" s="1"/>
    </row>
    <row r="11" customFormat="false" ht="26.85" hidden="false" customHeight="false" outlineLevel="0" collapsed="false">
      <c r="B11" s="5" t="n">
        <v>3</v>
      </c>
      <c r="C11" s="6" t="s">
        <v>11</v>
      </c>
      <c r="D11" s="5" t="s">
        <v>10</v>
      </c>
      <c r="E11" s="5" t="n">
        <v>5</v>
      </c>
      <c r="F11" s="5" t="n">
        <v>1981.33</v>
      </c>
      <c r="G11" s="5" t="n">
        <f aca="false">F11*E11</f>
        <v>9906.65</v>
      </c>
      <c r="H11" s="1"/>
    </row>
    <row r="12" customFormat="false" ht="26.85" hidden="false" customHeight="false" outlineLevel="0" collapsed="false">
      <c r="B12" s="5" t="n">
        <v>4</v>
      </c>
      <c r="C12" s="6" t="s">
        <v>12</v>
      </c>
      <c r="D12" s="5" t="s">
        <v>10</v>
      </c>
      <c r="E12" s="5" t="n">
        <v>5</v>
      </c>
      <c r="F12" s="5" t="n">
        <v>607.28</v>
      </c>
      <c r="G12" s="5" t="n">
        <f aca="false">F12*E12</f>
        <v>3036.4</v>
      </c>
      <c r="H12" s="1"/>
    </row>
    <row r="13" customFormat="false" ht="26.85" hidden="false" customHeight="false" outlineLevel="0" collapsed="false">
      <c r="B13" s="5" t="n">
        <v>5</v>
      </c>
      <c r="C13" s="6" t="s">
        <v>13</v>
      </c>
      <c r="D13" s="5" t="s">
        <v>10</v>
      </c>
      <c r="E13" s="5" t="n">
        <v>7</v>
      </c>
      <c r="F13" s="5" t="n">
        <v>1090.42</v>
      </c>
      <c r="G13" s="5" t="n">
        <f aca="false">F13*E13</f>
        <v>7632.94</v>
      </c>
      <c r="H13" s="1"/>
    </row>
    <row r="14" customFormat="false" ht="14.15" hidden="false" customHeight="false" outlineLevel="0" collapsed="false">
      <c r="B14" s="5" t="n">
        <v>6</v>
      </c>
      <c r="C14" s="6" t="s">
        <v>14</v>
      </c>
      <c r="D14" s="5" t="s">
        <v>10</v>
      </c>
      <c r="E14" s="5" t="n">
        <v>25</v>
      </c>
      <c r="F14" s="5" t="n">
        <v>522.71</v>
      </c>
      <c r="G14" s="5" t="n">
        <f aca="false">F14*E14</f>
        <v>13067.75</v>
      </c>
      <c r="H14" s="1"/>
    </row>
    <row r="15" customFormat="false" ht="14.15" hidden="false" customHeight="false" outlineLevel="0" collapsed="false">
      <c r="B15" s="5" t="n">
        <v>7</v>
      </c>
      <c r="C15" s="6" t="s">
        <v>15</v>
      </c>
      <c r="D15" s="5" t="s">
        <v>10</v>
      </c>
      <c r="E15" s="5" t="n">
        <v>2</v>
      </c>
      <c r="F15" s="5" t="n">
        <v>239.87</v>
      </c>
      <c r="G15" s="5" t="n">
        <f aca="false">F15*E15</f>
        <v>479.74</v>
      </c>
      <c r="H15" s="1"/>
    </row>
    <row r="16" customFormat="false" ht="26.85" hidden="false" customHeight="false" outlineLevel="0" collapsed="false">
      <c r="B16" s="5" t="n">
        <v>8</v>
      </c>
      <c r="C16" s="6" t="s">
        <v>16</v>
      </c>
      <c r="D16" s="5" t="s">
        <v>10</v>
      </c>
      <c r="E16" s="5" t="n">
        <v>10</v>
      </c>
      <c r="F16" s="5" t="n">
        <v>220.26</v>
      </c>
      <c r="G16" s="5" t="n">
        <f aca="false">F16*E16</f>
        <v>2202.6</v>
      </c>
      <c r="H16" s="1"/>
    </row>
    <row r="17" customFormat="false" ht="26.85" hidden="false" customHeight="false" outlineLevel="0" collapsed="false">
      <c r="B17" s="5" t="n">
        <v>9</v>
      </c>
      <c r="C17" s="6" t="s">
        <v>17</v>
      </c>
      <c r="D17" s="5" t="s">
        <v>10</v>
      </c>
      <c r="E17" s="5" t="n">
        <v>2</v>
      </c>
      <c r="F17" s="5" t="n">
        <v>492.08</v>
      </c>
      <c r="G17" s="5" t="n">
        <f aca="false">F17*E17</f>
        <v>984.16</v>
      </c>
      <c r="H17" s="1"/>
    </row>
    <row r="18" customFormat="false" ht="26.85" hidden="false" customHeight="false" outlineLevel="0" collapsed="false">
      <c r="B18" s="5" t="n">
        <v>10</v>
      </c>
      <c r="C18" s="6" t="s">
        <v>18</v>
      </c>
      <c r="D18" s="5" t="s">
        <v>10</v>
      </c>
      <c r="E18" s="5" t="n">
        <v>5</v>
      </c>
      <c r="F18" s="5" t="n">
        <v>335.41</v>
      </c>
      <c r="G18" s="5" t="n">
        <f aca="false">F18*E18</f>
        <v>1677.05</v>
      </c>
      <c r="H18" s="1"/>
    </row>
    <row r="19" customFormat="false" ht="26.85" hidden="false" customHeight="false" outlineLevel="0" collapsed="false">
      <c r="B19" s="5" t="n">
        <v>11</v>
      </c>
      <c r="C19" s="6" t="s">
        <v>19</v>
      </c>
      <c r="D19" s="5" t="s">
        <v>10</v>
      </c>
      <c r="E19" s="5" t="n">
        <v>25</v>
      </c>
      <c r="F19" s="5" t="n">
        <v>441.6</v>
      </c>
      <c r="G19" s="5" t="n">
        <f aca="false">F19*E19</f>
        <v>11040</v>
      </c>
      <c r="H19" s="1"/>
    </row>
    <row r="20" customFormat="false" ht="26.85" hidden="false" customHeight="false" outlineLevel="0" collapsed="false">
      <c r="B20" s="5" t="n">
        <v>12</v>
      </c>
      <c r="C20" s="6" t="s">
        <v>20</v>
      </c>
      <c r="D20" s="5" t="s">
        <v>10</v>
      </c>
      <c r="E20" s="5" t="n">
        <v>30</v>
      </c>
      <c r="F20" s="5" t="n">
        <v>100.47</v>
      </c>
      <c r="G20" s="5" t="n">
        <f aca="false">F20*E20</f>
        <v>3014.1</v>
      </c>
      <c r="H20" s="1"/>
    </row>
    <row r="21" customFormat="false" ht="14.15" hidden="false" customHeight="false" outlineLevel="0" collapsed="false">
      <c r="B21" s="5" t="n">
        <v>13</v>
      </c>
      <c r="C21" s="6" t="s">
        <v>21</v>
      </c>
      <c r="D21" s="5" t="s">
        <v>10</v>
      </c>
      <c r="E21" s="5" t="n">
        <v>25</v>
      </c>
      <c r="F21" s="5" t="n">
        <v>630.37</v>
      </c>
      <c r="G21" s="5" t="n">
        <f aca="false">F21*E21</f>
        <v>15759.25</v>
      </c>
      <c r="H21" s="1"/>
    </row>
    <row r="22" customFormat="false" ht="39.55" hidden="false" customHeight="false" outlineLevel="0" collapsed="false">
      <c r="B22" s="5" t="n">
        <v>14</v>
      </c>
      <c r="C22" s="6" t="s">
        <v>22</v>
      </c>
      <c r="D22" s="5" t="s">
        <v>10</v>
      </c>
      <c r="E22" s="5" t="n">
        <v>30</v>
      </c>
      <c r="F22" s="5" t="n">
        <v>1860.14</v>
      </c>
      <c r="G22" s="5" t="n">
        <f aca="false">F22*E22</f>
        <v>55804.2</v>
      </c>
      <c r="H22" s="1"/>
    </row>
    <row r="23" customFormat="false" ht="39.55" hidden="false" customHeight="false" outlineLevel="0" collapsed="false">
      <c r="B23" s="5" t="n">
        <v>15</v>
      </c>
      <c r="C23" s="6" t="s">
        <v>23</v>
      </c>
      <c r="D23" s="5" t="s">
        <v>10</v>
      </c>
      <c r="E23" s="5" t="n">
        <v>20</v>
      </c>
      <c r="F23" s="5" t="n">
        <v>276.3</v>
      </c>
      <c r="G23" s="5" t="n">
        <f aca="false">F23*E23</f>
        <v>5526</v>
      </c>
      <c r="H23" s="1"/>
    </row>
    <row r="24" customFormat="false" ht="14.15" hidden="false" customHeight="false" outlineLevel="0" collapsed="false">
      <c r="B24" s="5" t="n">
        <v>16</v>
      </c>
      <c r="C24" s="6" t="s">
        <v>24</v>
      </c>
      <c r="D24" s="5" t="s">
        <v>10</v>
      </c>
      <c r="E24" s="5" t="n">
        <v>29</v>
      </c>
      <c r="F24" s="5" t="n">
        <v>1299.17</v>
      </c>
      <c r="G24" s="5" t="n">
        <f aca="false">F24*E24</f>
        <v>37675.93</v>
      </c>
      <c r="H24" s="1"/>
    </row>
    <row r="25" customFormat="false" ht="14.15" hidden="false" customHeight="false" outlineLevel="0" collapsed="false">
      <c r="B25" s="5" t="n">
        <v>17</v>
      </c>
      <c r="C25" s="6" t="s">
        <v>25</v>
      </c>
      <c r="D25" s="5" t="s">
        <v>10</v>
      </c>
      <c r="E25" s="5" t="n">
        <v>12</v>
      </c>
      <c r="F25" s="5" t="n">
        <v>1856.83</v>
      </c>
      <c r="G25" s="5" t="n">
        <f aca="false">F25*E25</f>
        <v>22281.96</v>
      </c>
      <c r="H25" s="1"/>
    </row>
    <row r="26" customFormat="false" ht="26.85" hidden="false" customHeight="false" outlineLevel="0" collapsed="false">
      <c r="B26" s="5" t="n">
        <v>18</v>
      </c>
      <c r="C26" s="6" t="s">
        <v>26</v>
      </c>
      <c r="D26" s="5" t="s">
        <v>10</v>
      </c>
      <c r="E26" s="5" t="n">
        <v>4</v>
      </c>
      <c r="F26" s="5" t="n">
        <v>314.88</v>
      </c>
      <c r="G26" s="5" t="n">
        <f aca="false">F26*E26</f>
        <v>1259.52</v>
      </c>
      <c r="H26" s="1"/>
    </row>
    <row r="27" customFormat="false" ht="14.15" hidden="false" customHeight="false" outlineLevel="0" collapsed="false">
      <c r="B27" s="5" t="n">
        <v>19</v>
      </c>
      <c r="C27" s="6" t="s">
        <v>27</v>
      </c>
      <c r="D27" s="5" t="s">
        <v>10</v>
      </c>
      <c r="E27" s="5" t="n">
        <v>32</v>
      </c>
      <c r="F27" s="5" t="n">
        <v>451.99</v>
      </c>
      <c r="G27" s="5" t="n">
        <f aca="false">F27*E27</f>
        <v>14463.68</v>
      </c>
      <c r="H27" s="1"/>
    </row>
    <row r="28" customFormat="false" ht="14.15" hidden="false" customHeight="false" outlineLevel="0" collapsed="false">
      <c r="B28" s="5" t="n">
        <v>20</v>
      </c>
      <c r="C28" s="6" t="s">
        <v>28</v>
      </c>
      <c r="D28" s="5" t="s">
        <v>10</v>
      </c>
      <c r="E28" s="5" t="n">
        <v>12</v>
      </c>
      <c r="F28" s="5" t="n">
        <v>4798.85</v>
      </c>
      <c r="G28" s="5" t="n">
        <f aca="false">F28*E28</f>
        <v>57586.2</v>
      </c>
      <c r="H28" s="1"/>
    </row>
    <row r="29" customFormat="false" ht="26.85" hidden="false" customHeight="false" outlineLevel="0" collapsed="false">
      <c r="B29" s="5" t="n">
        <v>21</v>
      </c>
      <c r="C29" s="6" t="s">
        <v>29</v>
      </c>
      <c r="D29" s="5" t="s">
        <v>10</v>
      </c>
      <c r="E29" s="5" t="n">
        <v>10</v>
      </c>
      <c r="F29" s="5" t="n">
        <v>224.96</v>
      </c>
      <c r="G29" s="5" t="n">
        <f aca="false">F29*E29</f>
        <v>2249.6</v>
      </c>
      <c r="H29" s="1"/>
    </row>
    <row r="30" customFormat="false" ht="14.15" hidden="false" customHeight="false" outlineLevel="0" collapsed="false">
      <c r="B30" s="5" t="n">
        <v>22</v>
      </c>
      <c r="C30" s="6" t="s">
        <v>30</v>
      </c>
      <c r="D30" s="5" t="s">
        <v>10</v>
      </c>
      <c r="E30" s="5" t="n">
        <v>16</v>
      </c>
      <c r="F30" s="5" t="n">
        <v>93.06</v>
      </c>
      <c r="G30" s="5" t="n">
        <f aca="false">F30*E30</f>
        <v>1488.96</v>
      </c>
      <c r="H30" s="1"/>
    </row>
    <row r="31" customFormat="false" ht="26.85" hidden="false" customHeight="false" outlineLevel="0" collapsed="false">
      <c r="B31" s="5" t="n">
        <v>23</v>
      </c>
      <c r="C31" s="6" t="s">
        <v>31</v>
      </c>
      <c r="D31" s="5" t="s">
        <v>10</v>
      </c>
      <c r="E31" s="5" t="n">
        <v>2</v>
      </c>
      <c r="F31" s="5" t="n">
        <v>802.53</v>
      </c>
      <c r="G31" s="5" t="n">
        <f aca="false">F31*E31</f>
        <v>1605.06</v>
      </c>
      <c r="H31" s="1"/>
    </row>
    <row r="32" customFormat="false" ht="26.85" hidden="false" customHeight="false" outlineLevel="0" collapsed="false">
      <c r="B32" s="5" t="n">
        <v>24</v>
      </c>
      <c r="C32" s="6" t="s">
        <v>32</v>
      </c>
      <c r="D32" s="5" t="s">
        <v>10</v>
      </c>
      <c r="E32" s="5" t="n">
        <v>10</v>
      </c>
      <c r="F32" s="5" t="n">
        <v>239.79</v>
      </c>
      <c r="G32" s="5" t="n">
        <f aca="false">F32*E32</f>
        <v>2397.9</v>
      </c>
      <c r="H32" s="1"/>
    </row>
    <row r="33" customFormat="false" ht="14.15" hidden="false" customHeight="false" outlineLevel="0" collapsed="false">
      <c r="B33" s="5" t="n">
        <v>25</v>
      </c>
      <c r="C33" s="6" t="s">
        <v>33</v>
      </c>
      <c r="D33" s="5" t="s">
        <v>10</v>
      </c>
      <c r="E33" s="5" t="n">
        <v>32</v>
      </c>
      <c r="F33" s="5" t="n">
        <v>55.26</v>
      </c>
      <c r="G33" s="5" t="n">
        <f aca="false">F33*E33</f>
        <v>1768.32</v>
      </c>
      <c r="H33" s="1"/>
    </row>
    <row r="34" customFormat="false" ht="14.15" hidden="false" customHeight="false" outlineLevel="0" collapsed="false">
      <c r="B34" s="5" t="n">
        <v>26</v>
      </c>
      <c r="C34" s="6" t="s">
        <v>34</v>
      </c>
      <c r="D34" s="5" t="s">
        <v>10</v>
      </c>
      <c r="E34" s="5" t="n">
        <v>5</v>
      </c>
      <c r="F34" s="5" t="n">
        <v>755.33</v>
      </c>
      <c r="G34" s="5" t="n">
        <f aca="false">F34*E34</f>
        <v>3776.65</v>
      </c>
      <c r="H34" s="1"/>
    </row>
    <row r="35" customFormat="false" ht="26.85" hidden="false" customHeight="false" outlineLevel="0" collapsed="false">
      <c r="B35" s="5" t="n">
        <v>27</v>
      </c>
      <c r="C35" s="6" t="s">
        <v>35</v>
      </c>
      <c r="D35" s="5" t="s">
        <v>8</v>
      </c>
      <c r="E35" s="5" t="n">
        <v>2</v>
      </c>
      <c r="F35" s="5" t="n">
        <v>3172.61</v>
      </c>
      <c r="G35" s="5" t="n">
        <f aca="false">F35*E35</f>
        <v>6345.22</v>
      </c>
      <c r="H35" s="1"/>
    </row>
    <row r="36" customFormat="false" ht="26.85" hidden="false" customHeight="false" outlineLevel="0" collapsed="false">
      <c r="B36" s="5" t="n">
        <v>28</v>
      </c>
      <c r="C36" s="6" t="s">
        <v>36</v>
      </c>
      <c r="D36" s="5" t="s">
        <v>10</v>
      </c>
      <c r="E36" s="5" t="n">
        <v>2</v>
      </c>
      <c r="F36" s="5" t="n">
        <v>468.5</v>
      </c>
      <c r="G36" s="5" t="n">
        <f aca="false">F36*E36</f>
        <v>937</v>
      </c>
      <c r="H36" s="1"/>
    </row>
    <row r="37" customFormat="false" ht="26.85" hidden="false" customHeight="false" outlineLevel="0" collapsed="false">
      <c r="B37" s="5" t="n">
        <v>29</v>
      </c>
      <c r="C37" s="6" t="s">
        <v>37</v>
      </c>
      <c r="D37" s="5" t="s">
        <v>10</v>
      </c>
      <c r="E37" s="5" t="n">
        <v>11</v>
      </c>
      <c r="F37" s="5" t="n">
        <v>2607.35</v>
      </c>
      <c r="G37" s="5" t="n">
        <f aca="false">F37*E37</f>
        <v>28680.85</v>
      </c>
      <c r="H37" s="1"/>
    </row>
    <row r="38" customFormat="false" ht="39.55" hidden="false" customHeight="false" outlineLevel="0" collapsed="false">
      <c r="B38" s="5" t="n">
        <v>30</v>
      </c>
      <c r="C38" s="6" t="s">
        <v>38</v>
      </c>
      <c r="D38" s="5" t="s">
        <v>10</v>
      </c>
      <c r="E38" s="5" t="n">
        <v>5</v>
      </c>
      <c r="F38" s="5" t="n">
        <v>285.54</v>
      </c>
      <c r="G38" s="5" t="n">
        <f aca="false">F38*E38</f>
        <v>1427.7</v>
      </c>
      <c r="H38" s="1"/>
    </row>
    <row r="39" customFormat="false" ht="39.55" hidden="false" customHeight="false" outlineLevel="0" collapsed="false">
      <c r="B39" s="5" t="n">
        <v>31</v>
      </c>
      <c r="C39" s="6" t="s">
        <v>39</v>
      </c>
      <c r="D39" s="5" t="s">
        <v>10</v>
      </c>
      <c r="E39" s="5" t="n">
        <v>5</v>
      </c>
      <c r="F39" s="5" t="n">
        <v>684.76</v>
      </c>
      <c r="G39" s="5" t="n">
        <f aca="false">F39*E39</f>
        <v>3423.8</v>
      </c>
      <c r="H39" s="1"/>
    </row>
    <row r="40" customFormat="false" ht="26.85" hidden="false" customHeight="false" outlineLevel="0" collapsed="false">
      <c r="B40" s="5" t="n">
        <v>32</v>
      </c>
      <c r="C40" s="6" t="s">
        <v>40</v>
      </c>
      <c r="D40" s="5" t="s">
        <v>10</v>
      </c>
      <c r="E40" s="5" t="n">
        <v>10</v>
      </c>
      <c r="F40" s="5" t="n">
        <v>944.32</v>
      </c>
      <c r="G40" s="5" t="n">
        <f aca="false">F40*E40</f>
        <v>9443.2</v>
      </c>
      <c r="H40" s="1"/>
    </row>
    <row r="41" customFormat="false" ht="26.85" hidden="false" customHeight="false" outlineLevel="0" collapsed="false">
      <c r="B41" s="5" t="n">
        <v>33</v>
      </c>
      <c r="C41" s="6" t="s">
        <v>41</v>
      </c>
      <c r="D41" s="5" t="s">
        <v>10</v>
      </c>
      <c r="E41" s="5" t="n">
        <v>10</v>
      </c>
      <c r="F41" s="5" t="n">
        <v>267.68</v>
      </c>
      <c r="G41" s="5" t="n">
        <f aca="false">F41*E41</f>
        <v>2676.8</v>
      </c>
      <c r="H41" s="1"/>
    </row>
    <row r="42" customFormat="false" ht="26.85" hidden="false" customHeight="false" outlineLevel="0" collapsed="false">
      <c r="B42" s="5" t="n">
        <v>34</v>
      </c>
      <c r="C42" s="6" t="s">
        <v>42</v>
      </c>
      <c r="D42" s="5" t="s">
        <v>10</v>
      </c>
      <c r="E42" s="5" t="n">
        <v>4</v>
      </c>
      <c r="F42" s="5" t="n">
        <v>5332.51</v>
      </c>
      <c r="G42" s="5" t="n">
        <f aca="false">F42*E42</f>
        <v>21330.04</v>
      </c>
      <c r="H42" s="1"/>
    </row>
    <row r="43" customFormat="false" ht="14.15" hidden="false" customHeight="false" outlineLevel="0" collapsed="false">
      <c r="B43" s="5" t="n">
        <v>35</v>
      </c>
      <c r="C43" s="6" t="s">
        <v>43</v>
      </c>
      <c r="D43" s="5" t="s">
        <v>10</v>
      </c>
      <c r="E43" s="5" t="n">
        <v>2</v>
      </c>
      <c r="F43" s="5" t="n">
        <v>567</v>
      </c>
      <c r="G43" s="5" t="n">
        <f aca="false">F43*E43</f>
        <v>1134</v>
      </c>
      <c r="H43" s="1"/>
    </row>
    <row r="44" customFormat="false" ht="26.85" hidden="false" customHeight="false" outlineLevel="0" collapsed="false">
      <c r="B44" s="5" t="n">
        <v>36</v>
      </c>
      <c r="C44" s="6" t="s">
        <v>44</v>
      </c>
      <c r="D44" s="5" t="s">
        <v>10</v>
      </c>
      <c r="E44" s="5" t="n">
        <v>3</v>
      </c>
      <c r="F44" s="5" t="n">
        <v>801.36</v>
      </c>
      <c r="G44" s="5" t="n">
        <f aca="false">F44*E44</f>
        <v>2404.08</v>
      </c>
      <c r="H44" s="1"/>
    </row>
    <row r="45" customFormat="false" ht="26.85" hidden="false" customHeight="false" outlineLevel="0" collapsed="false">
      <c r="B45" s="5" t="n">
        <v>37</v>
      </c>
      <c r="C45" s="6" t="s">
        <v>45</v>
      </c>
      <c r="D45" s="5" t="s">
        <v>10</v>
      </c>
      <c r="E45" s="5" t="n">
        <v>13</v>
      </c>
      <c r="F45" s="5" t="n">
        <v>366.83</v>
      </c>
      <c r="G45" s="5" t="n">
        <f aca="false">F45*E45</f>
        <v>4768.79</v>
      </c>
      <c r="H45" s="1"/>
    </row>
    <row r="46" customFormat="false" ht="26.85" hidden="false" customHeight="false" outlineLevel="0" collapsed="false">
      <c r="B46" s="5" t="n">
        <v>38</v>
      </c>
      <c r="C46" s="6" t="s">
        <v>46</v>
      </c>
      <c r="D46" s="5" t="s">
        <v>10</v>
      </c>
      <c r="E46" s="5" t="n">
        <v>2</v>
      </c>
      <c r="F46" s="5" t="n">
        <v>224.32</v>
      </c>
      <c r="G46" s="5" t="n">
        <f aca="false">F46*E46</f>
        <v>448.64</v>
      </c>
      <c r="H46" s="1"/>
    </row>
    <row r="47" customFormat="false" ht="14.15" hidden="false" customHeight="false" outlineLevel="0" collapsed="false">
      <c r="B47" s="5" t="n">
        <v>39</v>
      </c>
      <c r="C47" s="6" t="s">
        <v>47</v>
      </c>
      <c r="D47" s="5" t="s">
        <v>10</v>
      </c>
      <c r="E47" s="5" t="n">
        <v>22</v>
      </c>
      <c r="F47" s="5" t="n">
        <v>2101.67</v>
      </c>
      <c r="G47" s="5" t="n">
        <f aca="false">F47*E47</f>
        <v>46236.74</v>
      </c>
      <c r="H47" s="1"/>
    </row>
    <row r="48" customFormat="false" ht="14.15" hidden="false" customHeight="false" outlineLevel="0" collapsed="false">
      <c r="B48" s="5" t="n">
        <v>40</v>
      </c>
      <c r="C48" s="6" t="s">
        <v>48</v>
      </c>
      <c r="D48" s="5" t="s">
        <v>49</v>
      </c>
      <c r="E48" s="5" t="n">
        <v>15</v>
      </c>
      <c r="F48" s="5" t="n">
        <v>2235.37</v>
      </c>
      <c r="G48" s="5" t="n">
        <f aca="false">F48*E48</f>
        <v>33530.55</v>
      </c>
      <c r="H48" s="1"/>
    </row>
    <row r="49" customFormat="false" ht="26.85" hidden="false" customHeight="false" outlineLevel="0" collapsed="false">
      <c r="B49" s="5" t="n">
        <v>41</v>
      </c>
      <c r="C49" s="6" t="s">
        <v>50</v>
      </c>
      <c r="D49" s="5" t="s">
        <v>10</v>
      </c>
      <c r="E49" s="5" t="n">
        <v>1</v>
      </c>
      <c r="F49" s="5" t="n">
        <v>516.31</v>
      </c>
      <c r="G49" s="5" t="n">
        <f aca="false">F49*E49</f>
        <v>516.31</v>
      </c>
      <c r="H49" s="1"/>
    </row>
    <row r="50" customFormat="false" ht="26.85" hidden="false" customHeight="false" outlineLevel="0" collapsed="false">
      <c r="B50" s="5" t="n">
        <v>42</v>
      </c>
      <c r="C50" s="6" t="s">
        <v>51</v>
      </c>
      <c r="D50" s="5" t="s">
        <v>10</v>
      </c>
      <c r="E50" s="5" t="n">
        <v>5</v>
      </c>
      <c r="F50" s="5" t="n">
        <v>221.05</v>
      </c>
      <c r="G50" s="5" t="n">
        <f aca="false">F50*E50</f>
        <v>1105.25</v>
      </c>
      <c r="H50" s="1"/>
    </row>
    <row r="51" customFormat="false" ht="26.85" hidden="false" customHeight="false" outlineLevel="0" collapsed="false">
      <c r="B51" s="5" t="n">
        <v>43</v>
      </c>
      <c r="C51" s="6" t="s">
        <v>52</v>
      </c>
      <c r="D51" s="5" t="s">
        <v>10</v>
      </c>
      <c r="E51" s="5" t="n">
        <v>10</v>
      </c>
      <c r="F51" s="5" t="n">
        <v>301.88</v>
      </c>
      <c r="G51" s="5" t="n">
        <f aca="false">F51*E51</f>
        <v>3018.8</v>
      </c>
      <c r="H51" s="1"/>
    </row>
    <row r="52" customFormat="false" ht="14.15" hidden="false" customHeight="false" outlineLevel="0" collapsed="false">
      <c r="B52" s="5" t="n">
        <v>44</v>
      </c>
      <c r="C52" s="6" t="s">
        <v>53</v>
      </c>
      <c r="D52" s="5" t="s">
        <v>10</v>
      </c>
      <c r="E52" s="5" t="n">
        <v>5</v>
      </c>
      <c r="F52" s="5" t="n">
        <v>2399.15</v>
      </c>
      <c r="G52" s="5" t="n">
        <f aca="false">F52*E52</f>
        <v>11995.75</v>
      </c>
      <c r="H52" s="1"/>
    </row>
    <row r="53" customFormat="false" ht="26.85" hidden="false" customHeight="false" outlineLevel="0" collapsed="false">
      <c r="B53" s="5" t="n">
        <v>45</v>
      </c>
      <c r="C53" s="6" t="s">
        <v>54</v>
      </c>
      <c r="D53" s="5" t="s">
        <v>10</v>
      </c>
      <c r="E53" s="5" t="n">
        <v>7</v>
      </c>
      <c r="F53" s="5" t="n">
        <v>4241.16</v>
      </c>
      <c r="G53" s="5" t="n">
        <f aca="false">F53*E53</f>
        <v>29688.12</v>
      </c>
      <c r="H53" s="1"/>
    </row>
    <row r="54" customFormat="false" ht="13.8" hidden="false" customHeight="false" outlineLevel="0" collapsed="false">
      <c r="B54" s="3" t="s">
        <v>55</v>
      </c>
      <c r="C54" s="7"/>
      <c r="D54" s="3"/>
      <c r="E54" s="3"/>
      <c r="F54" s="3"/>
      <c r="G54" s="3" t="n">
        <f aca="false">SUM(G9:H53)</f>
        <v>551133.96</v>
      </c>
      <c r="H54" s="1"/>
    </row>
    <row r="55" customFormat="false" ht="13.8" hidden="false" customHeight="false" outlineLevel="0" collapsed="false">
      <c r="B55" s="1"/>
      <c r="C55" s="8"/>
      <c r="D55" s="1"/>
      <c r="E55" s="1"/>
      <c r="F55" s="1"/>
      <c r="G55" s="1"/>
      <c r="H55" s="1"/>
    </row>
    <row r="56" customFormat="false" ht="13.8" hidden="false" customHeight="false" outlineLevel="0" collapsed="false">
      <c r="C56" s="9"/>
    </row>
    <row r="57" customFormat="false" ht="13.8" hidden="false" customHeight="false" outlineLevel="0" collapsed="false">
      <c r="C57" s="9"/>
    </row>
    <row r="58" customFormat="false" ht="13.8" hidden="false" customHeight="false" outlineLevel="0" collapsed="false">
      <c r="C58" s="9"/>
    </row>
    <row r="59" customFormat="false" ht="13.8" hidden="false" customHeight="false" outlineLevel="0" collapsed="false">
      <c r="C59" s="9"/>
    </row>
    <row r="60" customFormat="false" ht="13.8" hidden="false" customHeight="false" outlineLevel="0" collapsed="false">
      <c r="C60" s="9"/>
    </row>
    <row r="61" customFormat="false" ht="13.8" hidden="false" customHeight="false" outlineLevel="0" collapsed="false">
      <c r="C61" s="9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LibreOffice/5.0.2.2$Windows_x86 LibreOffice_project/37b43f919e4de5eeaca9b9755ed688758a8251fe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language>ru-RU</dc:language>
  <dcterms:modified xsi:type="dcterms:W3CDTF">2021-03-10T14:23:10Z</dcterms:modified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