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9" firstSheet="0" activeTab="0"/>
  </bookViews>
  <sheets>
    <sheet name="Лист1" sheetId="1" state="visible" r:id="rId2"/>
    <sheet name="Лист2" sheetId="2" state="visible" r:id="rId3"/>
    <sheet name="Лист3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<sst xmlns="http://schemas.openxmlformats.org/spreadsheetml/2006/main" count="62" uniqueCount="37">
  <si>
    <t>Перечень лекарственных средств  № 4 на 2021 год</t>
  </si>
  <si>
    <t>№</t>
  </si>
  <si>
    <t>Наименование </t>
  </si>
  <si>
    <t>ед.измер</t>
  </si>
  <si>
    <t>кол-во </t>
  </si>
  <si>
    <t>цена</t>
  </si>
  <si>
    <t>сумма</t>
  </si>
  <si>
    <t>Цефтриаксон порошок для приготовления раствора для внутривенного и внутримышечного введения 1 г</t>
  </si>
  <si>
    <t>штука</t>
  </si>
  <si>
    <t>Аллегропресс® раствор для  инъекций 2% по 1 мл</t>
  </si>
  <si>
    <t>упаковка</t>
  </si>
  <si>
    <t>Кулз тм таблетки жевательные №20</t>
  </si>
  <si>
    <t>Церулин® раствор для инекций  05% 2мл № 10</t>
  </si>
  <si>
    <t>Пентоксифиллин раствор для инъекций 2%, 5 мл № 5</t>
  </si>
  <si>
    <t>Дротаверина гидрохлорид 40 мг таблетки №20</t>
  </si>
  <si>
    <t>Кетотоп® раствор для внутримышечного и внутривенного ведения 100 мг 2 мл № 10</t>
  </si>
  <si>
    <t>Кеторолак раствор для внутривенного и  внутримышечного введения 30 мг/1мл №5</t>
  </si>
  <si>
    <t>Амброксол таблетки №20</t>
  </si>
  <si>
    <t>АЦЦ® таблетки шипучие 200 мг №20</t>
  </si>
  <si>
    <t>Магний сульфат раствор для инъекций 25%, 5 мл №10</t>
  </si>
  <si>
    <t>Амоксицилин таблетки 500 мг №10</t>
  </si>
  <si>
    <t>Каптоприл-АКОС таблетки 25 мг № 40</t>
  </si>
  <si>
    <t>Натрия тиосульфат раствор для инъекций 30% 10мл №5</t>
  </si>
  <si>
    <t>Пиридоксина гидрохлорид (Витамин В6) раствор для инъекции 5%, 1 мл №10</t>
  </si>
  <si>
    <t>Анальгин табл. 500 мг № 20</t>
  </si>
  <si>
    <t>ИЗО-МИК спрей подъязычный дозированный 1,25 мг/доза 15мл № 1 </t>
  </si>
  <si>
    <t>Этамзилат раствор для инъекций 12,5%, 2 мл № 10</t>
  </si>
  <si>
    <t>Флемоклав солютаб® табл диспергируемые 500 мг+125мг № 20</t>
  </si>
  <si>
    <t>Панкреатин табл., покрытые кишечнорастворимой оболочкой 25 ед. № 60 </t>
  </si>
  <si>
    <t>Квамател® табл. Покрытые пленочной оболочкой 40 мг № 14</t>
  </si>
  <si>
    <t>Преднизолон раствор для в/в и в/м введения 30 мг 1 мл № 3 </t>
  </si>
  <si>
    <t>Гентамицин сульфат раствор для инъекций 4 % 2 мл № 10</t>
  </si>
  <si>
    <t>Кофеина-бензоат-натрия раствор для подкожного введения № 10 200 мг 1 мл</t>
  </si>
  <si>
    <t>Бетогистин-тева табл 24 мг № 30 </t>
  </si>
  <si>
    <t>Мезатон раствор для инъекций 10 мг 1 мл № 10 </t>
  </si>
  <si>
    <t>Фуросемид раствор для инъекций 10 мг 2 мл № 10 </t>
  </si>
  <si>
    <t>ИТОГО:</t>
  </si>
</sst>
</file>

<file path=xl/styles.xml><?xml version="1.0" encoding="utf-8"?>
<styleSheet xmlns="http://schemas.openxmlformats.org/spreadsheetml/2006/main">
  <numFmts count="1">
    <numFmt numFmtId="164" formatCode="GENERAL"/>
  </numFmts>
  <fonts count="10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color rgb="FF000000"/>
      <name val="Times New Roman"/>
      <family val="1"/>
      <charset val="1"/>
    </font>
    <font>
      <sz val="11"/>
      <color rgb="FF000000"/>
      <name val="Times New Roman"/>
      <family val="1"/>
      <charset val="204"/>
    </font>
    <font>
      <b val="true"/>
      <sz val="15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b val="true"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hair"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2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9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2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2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8" fillId="2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2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2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H65536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G43" activeCellId="0" sqref="G43"/>
    </sheetView>
  </sheetViews>
  <sheetFormatPr defaultRowHeight="15"/>
  <cols>
    <col collapsed="false" hidden="true" max="1" min="1" style="0" width="0"/>
    <col collapsed="false" hidden="false" max="2" min="2" style="0" width="3.51020408163265"/>
    <col collapsed="false" hidden="false" max="3" min="3" style="0" width="34.1530612244898"/>
    <col collapsed="false" hidden="false" max="4" min="4" style="0" width="10.1224489795918"/>
    <col collapsed="false" hidden="false" max="6" min="5" style="0" width="8.10204081632653"/>
    <col collapsed="false" hidden="false" max="7" min="7" style="0" width="10.1224489795918"/>
    <col collapsed="false" hidden="false" max="1025" min="8" style="0" width="8.10204081632653"/>
  </cols>
  <sheetData>
    <row r="1" customFormat="false" ht="13.8" hidden="false" customHeight="false" outlineLevel="0" collapsed="false">
      <c r="D1" s="1"/>
      <c r="E1" s="1"/>
      <c r="F1" s="1"/>
      <c r="G1" s="1"/>
    </row>
    <row r="2" customFormat="false" ht="13.8" hidden="false" customHeight="false" outlineLevel="0" collapsed="false">
      <c r="B2" s="2"/>
      <c r="C2" s="2"/>
      <c r="D2" s="1"/>
      <c r="E2" s="1"/>
      <c r="F2" s="1"/>
      <c r="G2" s="1"/>
      <c r="H2" s="2"/>
    </row>
    <row r="3" customFormat="false" ht="19.5" hidden="false" customHeight="false" outlineLevel="0" collapsed="false">
      <c r="B3" s="2"/>
      <c r="C3" s="3" t="s">
        <v>0</v>
      </c>
      <c r="D3" s="3"/>
      <c r="E3" s="2"/>
      <c r="F3" s="2"/>
      <c r="G3" s="2"/>
      <c r="H3" s="2"/>
    </row>
    <row r="4" customFormat="false" ht="15" hidden="false" customHeight="false" outlineLevel="0" collapsed="false">
      <c r="B4" s="2"/>
      <c r="C4" s="2"/>
      <c r="D4" s="2"/>
      <c r="E4" s="2"/>
      <c r="F4" s="2"/>
      <c r="G4" s="2"/>
      <c r="H4" s="2"/>
    </row>
    <row r="5" s="4" customFormat="true" ht="12.8" hidden="false" customHeight="false" outlineLevel="0" collapsed="false">
      <c r="B5" s="5" t="s">
        <v>1</v>
      </c>
      <c r="C5" s="5" t="s">
        <v>2</v>
      </c>
      <c r="D5" s="5" t="s">
        <v>3</v>
      </c>
      <c r="E5" s="5" t="s">
        <v>4</v>
      </c>
      <c r="F5" s="5" t="s">
        <v>5</v>
      </c>
      <c r="G5" s="6" t="s">
        <v>6</v>
      </c>
      <c r="H5" s="7"/>
    </row>
    <row r="6" customFormat="false" ht="12.8" hidden="false" customHeight="false" outlineLevel="0" collapsed="false">
      <c r="A6" s="4"/>
      <c r="B6" s="5" t="n">
        <v>1</v>
      </c>
      <c r="C6" s="5" t="n">
        <v>2</v>
      </c>
      <c r="D6" s="5" t="n">
        <v>3</v>
      </c>
      <c r="E6" s="5" t="n">
        <v>4</v>
      </c>
      <c r="F6" s="5" t="n">
        <v>5</v>
      </c>
      <c r="G6" s="5" t="n">
        <v>6</v>
      </c>
      <c r="H6" s="7"/>
    </row>
    <row r="7" customFormat="false" ht="60" hidden="false" customHeight="true" outlineLevel="0" collapsed="false">
      <c r="A7" s="4"/>
      <c r="B7" s="8" t="n">
        <v>1</v>
      </c>
      <c r="C7" s="9" t="s">
        <v>7</v>
      </c>
      <c r="D7" s="8" t="s">
        <v>8</v>
      </c>
      <c r="E7" s="8" t="n">
        <v>433</v>
      </c>
      <c r="F7" s="8" t="n">
        <v>170.13</v>
      </c>
      <c r="G7" s="8" t="n">
        <f aca="false">F7*E7</f>
        <v>73666.29</v>
      </c>
      <c r="H7" s="7"/>
    </row>
    <row r="8" customFormat="false" ht="23.85" hidden="false" customHeight="false" outlineLevel="0" collapsed="false">
      <c r="A8" s="4"/>
      <c r="B8" s="8" t="n">
        <v>4</v>
      </c>
      <c r="C8" s="9" t="s">
        <v>9</v>
      </c>
      <c r="D8" s="8" t="s">
        <v>10</v>
      </c>
      <c r="E8" s="8" t="n">
        <v>5</v>
      </c>
      <c r="F8" s="8" t="n">
        <v>880.55</v>
      </c>
      <c r="G8" s="8" t="n">
        <f aca="false">F8*E8</f>
        <v>4402.75</v>
      </c>
      <c r="H8" s="7"/>
    </row>
    <row r="9" customFormat="false" ht="13.8" hidden="false" customHeight="false" outlineLevel="0" collapsed="false">
      <c r="A9" s="4"/>
      <c r="B9" s="8" t="n">
        <v>6</v>
      </c>
      <c r="C9" s="9" t="s">
        <v>11</v>
      </c>
      <c r="D9" s="8" t="s">
        <v>10</v>
      </c>
      <c r="E9" s="8" t="n">
        <v>15</v>
      </c>
      <c r="F9" s="8" t="n">
        <v>757.93</v>
      </c>
      <c r="G9" s="8" t="n">
        <f aca="false">F9*E9</f>
        <v>11368.95</v>
      </c>
      <c r="H9" s="7"/>
    </row>
    <row r="10" customFormat="false" ht="26.1" hidden="false" customHeight="true" outlineLevel="0" collapsed="false">
      <c r="A10" s="4"/>
      <c r="B10" s="8" t="n">
        <v>9</v>
      </c>
      <c r="C10" s="9" t="s">
        <v>12</v>
      </c>
      <c r="D10" s="8" t="s">
        <v>10</v>
      </c>
      <c r="E10" s="8" t="n">
        <v>2</v>
      </c>
      <c r="F10" s="8" t="n">
        <v>713.52</v>
      </c>
      <c r="G10" s="8" t="n">
        <f aca="false">F10*E10</f>
        <v>1427.04</v>
      </c>
      <c r="H10" s="7"/>
    </row>
    <row r="11" customFormat="false" ht="23.85" hidden="false" customHeight="false" outlineLevel="0" collapsed="false">
      <c r="A11" s="4"/>
      <c r="B11" s="8" t="n">
        <v>10</v>
      </c>
      <c r="C11" s="9" t="s">
        <v>13</v>
      </c>
      <c r="D11" s="8" t="s">
        <v>10</v>
      </c>
      <c r="E11" s="8" t="n">
        <v>5</v>
      </c>
      <c r="F11" s="8" t="n">
        <v>519.89</v>
      </c>
      <c r="G11" s="8" t="n">
        <f aca="false">F11*E11</f>
        <v>2599.45</v>
      </c>
      <c r="H11" s="7"/>
    </row>
    <row r="12" customFormat="false" ht="26.1" hidden="false" customHeight="true" outlineLevel="0" collapsed="false">
      <c r="A12" s="4"/>
      <c r="B12" s="8" t="n">
        <v>12</v>
      </c>
      <c r="C12" s="9" t="s">
        <v>14</v>
      </c>
      <c r="D12" s="8" t="s">
        <v>10</v>
      </c>
      <c r="E12" s="8" t="n">
        <v>20</v>
      </c>
      <c r="F12" s="8" t="n">
        <v>193.5</v>
      </c>
      <c r="G12" s="8" t="n">
        <f aca="false">F12*E12</f>
        <v>3870</v>
      </c>
      <c r="H12" s="7"/>
    </row>
    <row r="13" customFormat="false" ht="23.85" hidden="false" customHeight="false" outlineLevel="0" collapsed="false">
      <c r="A13" s="4"/>
      <c r="B13" s="8" t="n">
        <v>14</v>
      </c>
      <c r="C13" s="9" t="s">
        <v>15</v>
      </c>
      <c r="D13" s="8" t="s">
        <v>10</v>
      </c>
      <c r="E13" s="8" t="n">
        <v>15</v>
      </c>
      <c r="F13" s="8" t="n">
        <v>3472.55</v>
      </c>
      <c r="G13" s="8" t="n">
        <f aca="false">F13*E13</f>
        <v>52088.25</v>
      </c>
      <c r="H13" s="7"/>
    </row>
    <row r="14" customFormat="false" ht="23.85" hidden="false" customHeight="false" outlineLevel="0" collapsed="false">
      <c r="A14" s="4"/>
      <c r="B14" s="8" t="n">
        <v>15</v>
      </c>
      <c r="C14" s="9" t="s">
        <v>16</v>
      </c>
      <c r="D14" s="8" t="s">
        <v>10</v>
      </c>
      <c r="E14" s="8" t="n">
        <v>19</v>
      </c>
      <c r="F14" s="8" t="n">
        <v>1416.03</v>
      </c>
      <c r="G14" s="8" t="n">
        <f aca="false">F14*E14</f>
        <v>26904.57</v>
      </c>
      <c r="H14" s="7"/>
    </row>
    <row r="15" customFormat="false" ht="13.8" hidden="false" customHeight="false" outlineLevel="0" collapsed="false">
      <c r="A15" s="4"/>
      <c r="B15" s="8" t="n">
        <v>16</v>
      </c>
      <c r="C15" s="9" t="s">
        <v>17</v>
      </c>
      <c r="D15" s="8" t="s">
        <v>10</v>
      </c>
      <c r="E15" s="8" t="n">
        <v>20</v>
      </c>
      <c r="F15" s="8" t="n">
        <v>1299.17</v>
      </c>
      <c r="G15" s="8" t="n">
        <f aca="false">F15*E15</f>
        <v>25983.4</v>
      </c>
      <c r="H15" s="7"/>
    </row>
    <row r="16" customFormat="false" ht="13.8" hidden="false" customHeight="false" outlineLevel="0" collapsed="false">
      <c r="A16" s="4"/>
      <c r="B16" s="8" t="n">
        <v>17</v>
      </c>
      <c r="C16" s="9" t="s">
        <v>18</v>
      </c>
      <c r="D16" s="8" t="s">
        <v>10</v>
      </c>
      <c r="E16" s="8" t="n">
        <v>12</v>
      </c>
      <c r="F16" s="8" t="n">
        <v>2059.88</v>
      </c>
      <c r="G16" s="8" t="n">
        <f aca="false">F16*E16</f>
        <v>24718.56</v>
      </c>
      <c r="H16" s="7"/>
    </row>
    <row r="17" customFormat="false" ht="23.85" hidden="false" customHeight="false" outlineLevel="0" collapsed="false">
      <c r="A17" s="4"/>
      <c r="B17" s="8" t="n">
        <v>18</v>
      </c>
      <c r="C17" s="9" t="s">
        <v>19</v>
      </c>
      <c r="D17" s="8" t="s">
        <v>10</v>
      </c>
      <c r="E17" s="8" t="n">
        <v>4</v>
      </c>
      <c r="F17" s="8" t="n">
        <v>488.06</v>
      </c>
      <c r="G17" s="8" t="n">
        <f aca="false">F17*E17</f>
        <v>1952.24</v>
      </c>
      <c r="H17" s="7"/>
    </row>
    <row r="18" customFormat="false" ht="13.8" hidden="false" customHeight="false" outlineLevel="0" collapsed="false">
      <c r="A18" s="4"/>
      <c r="B18" s="8" t="n">
        <v>19</v>
      </c>
      <c r="C18" s="9" t="s">
        <v>20</v>
      </c>
      <c r="D18" s="8" t="s">
        <v>10</v>
      </c>
      <c r="E18" s="8" t="n">
        <v>15</v>
      </c>
      <c r="F18" s="8" t="n">
        <v>559.8</v>
      </c>
      <c r="G18" s="8" t="n">
        <f aca="false">F18*E18</f>
        <v>8397</v>
      </c>
      <c r="H18" s="7"/>
    </row>
    <row r="19" customFormat="false" ht="13.8" hidden="false" customHeight="false" outlineLevel="0" collapsed="false">
      <c r="A19" s="4"/>
      <c r="B19" s="8" t="n">
        <v>22</v>
      </c>
      <c r="C19" s="9" t="s">
        <v>21</v>
      </c>
      <c r="D19" s="8" t="s">
        <v>10</v>
      </c>
      <c r="E19" s="8" t="n">
        <v>10</v>
      </c>
      <c r="F19" s="8" t="n">
        <v>122</v>
      </c>
      <c r="G19" s="8" t="n">
        <f aca="false">F19*E19</f>
        <v>1220</v>
      </c>
      <c r="H19" s="7"/>
    </row>
    <row r="20" customFormat="false" ht="23.85" hidden="false" customHeight="false" outlineLevel="0" collapsed="false">
      <c r="A20" s="4"/>
      <c r="B20" s="8" t="n">
        <v>23</v>
      </c>
      <c r="C20" s="9" t="s">
        <v>22</v>
      </c>
      <c r="D20" s="8" t="s">
        <v>10</v>
      </c>
      <c r="E20" s="8" t="n">
        <v>2</v>
      </c>
      <c r="F20" s="8" t="n">
        <v>1163.66</v>
      </c>
      <c r="G20" s="8" t="n">
        <f aca="false">F20*E20</f>
        <v>2327.32</v>
      </c>
      <c r="H20" s="7"/>
    </row>
    <row r="21" customFormat="false" ht="23.85" hidden="false" customHeight="false" outlineLevel="0" collapsed="false">
      <c r="A21" s="4"/>
      <c r="B21" s="8" t="n">
        <v>24</v>
      </c>
      <c r="C21" s="9" t="s">
        <v>23</v>
      </c>
      <c r="D21" s="8" t="s">
        <v>10</v>
      </c>
      <c r="E21" s="8" t="n">
        <v>10</v>
      </c>
      <c r="F21" s="8" t="n">
        <v>371.67</v>
      </c>
      <c r="G21" s="8" t="n">
        <f aca="false">F21*E21</f>
        <v>3716.7</v>
      </c>
      <c r="H21" s="7"/>
    </row>
    <row r="22" customFormat="false" ht="13.8" hidden="false" customHeight="false" outlineLevel="0" collapsed="false">
      <c r="A22" s="4"/>
      <c r="B22" s="8" t="n">
        <v>25</v>
      </c>
      <c r="C22" s="9" t="s">
        <v>24</v>
      </c>
      <c r="D22" s="8" t="s">
        <v>10</v>
      </c>
      <c r="E22" s="8" t="n">
        <v>15</v>
      </c>
      <c r="F22" s="8" t="n">
        <v>85.65</v>
      </c>
      <c r="G22" s="8" t="n">
        <f aca="false">F22*E22</f>
        <v>1284.75</v>
      </c>
      <c r="H22" s="7"/>
    </row>
    <row r="23" customFormat="false" ht="23.85" hidden="false" customHeight="false" outlineLevel="0" collapsed="false">
      <c r="A23" s="4"/>
      <c r="B23" s="8" t="n">
        <v>27</v>
      </c>
      <c r="C23" s="9" t="s">
        <v>25</v>
      </c>
      <c r="D23" s="8" t="s">
        <v>8</v>
      </c>
      <c r="E23" s="8" t="n">
        <v>2</v>
      </c>
      <c r="F23" s="8" t="n">
        <v>3172.61</v>
      </c>
      <c r="G23" s="8" t="n">
        <f aca="false">F23*E23</f>
        <v>6345.22</v>
      </c>
      <c r="H23" s="7"/>
    </row>
    <row r="24" customFormat="false" ht="23.85" hidden="false" customHeight="false" outlineLevel="0" collapsed="false">
      <c r="A24" s="4"/>
      <c r="B24" s="8" t="n">
        <v>28</v>
      </c>
      <c r="C24" s="9" t="s">
        <v>26</v>
      </c>
      <c r="D24" s="8" t="s">
        <v>10</v>
      </c>
      <c r="E24" s="8" t="n">
        <v>1</v>
      </c>
      <c r="F24" s="8" t="n">
        <v>679.33</v>
      </c>
      <c r="G24" s="8" t="n">
        <f aca="false">F24*E24</f>
        <v>679.33</v>
      </c>
      <c r="H24" s="7"/>
    </row>
    <row r="25" customFormat="false" ht="23.85" hidden="false" customHeight="false" outlineLevel="0" collapsed="false">
      <c r="A25" s="4"/>
      <c r="B25" s="8" t="n">
        <v>29</v>
      </c>
      <c r="C25" s="9" t="s">
        <v>27</v>
      </c>
      <c r="D25" s="8" t="s">
        <v>10</v>
      </c>
      <c r="E25" s="8" t="n">
        <v>10</v>
      </c>
      <c r="F25" s="8" t="n">
        <v>2989.56</v>
      </c>
      <c r="G25" s="8" t="n">
        <f aca="false">F25*E25</f>
        <v>29895.6</v>
      </c>
      <c r="H25" s="7"/>
    </row>
    <row r="26" customFormat="false" ht="35.05" hidden="false" customHeight="false" outlineLevel="0" collapsed="false">
      <c r="A26" s="4"/>
      <c r="B26" s="8" t="n">
        <v>30</v>
      </c>
      <c r="C26" s="9" t="s">
        <v>28</v>
      </c>
      <c r="D26" s="8" t="s">
        <v>10</v>
      </c>
      <c r="E26" s="8" t="n">
        <v>5</v>
      </c>
      <c r="F26" s="8" t="n">
        <v>442.58</v>
      </c>
      <c r="G26" s="8" t="n">
        <f aca="false">F26*E26</f>
        <v>2212.9</v>
      </c>
      <c r="H26" s="7"/>
    </row>
    <row r="27" customFormat="false" ht="23.85" hidden="false" customHeight="false" outlineLevel="0" collapsed="false">
      <c r="A27" s="4"/>
      <c r="B27" s="8" t="n">
        <v>32</v>
      </c>
      <c r="C27" s="9" t="s">
        <v>29</v>
      </c>
      <c r="D27" s="8" t="s">
        <v>10</v>
      </c>
      <c r="E27" s="8" t="n">
        <v>10</v>
      </c>
      <c r="F27" s="8" t="n">
        <v>1369.26</v>
      </c>
      <c r="G27" s="8" t="n">
        <f aca="false">F27*E27</f>
        <v>13692.6</v>
      </c>
      <c r="H27" s="7"/>
    </row>
    <row r="28" customFormat="false" ht="23.85" hidden="false" customHeight="false" outlineLevel="0" collapsed="false">
      <c r="A28" s="4"/>
      <c r="B28" s="8" t="n">
        <v>33</v>
      </c>
      <c r="C28" s="9" t="s">
        <v>30</v>
      </c>
      <c r="D28" s="8" t="s">
        <v>10</v>
      </c>
      <c r="E28" s="8" t="n">
        <v>10</v>
      </c>
      <c r="F28" s="8" t="n">
        <v>570.68</v>
      </c>
      <c r="G28" s="8" t="n">
        <f aca="false">F28*E28</f>
        <v>5706.8</v>
      </c>
      <c r="H28" s="7"/>
    </row>
    <row r="29" customFormat="false" ht="23.85" hidden="false" customHeight="false" outlineLevel="0" collapsed="false">
      <c r="A29" s="4"/>
      <c r="B29" s="8" t="n">
        <v>37</v>
      </c>
      <c r="C29" s="9" t="s">
        <v>31</v>
      </c>
      <c r="D29" s="8" t="s">
        <v>10</v>
      </c>
      <c r="E29" s="8" t="n">
        <v>13</v>
      </c>
      <c r="F29" s="8" t="n">
        <v>531.9</v>
      </c>
      <c r="G29" s="8" t="n">
        <f aca="false">F29*E29</f>
        <v>6914.7</v>
      </c>
      <c r="H29" s="7"/>
    </row>
    <row r="30" customFormat="false" ht="23.85" hidden="false" customHeight="false" outlineLevel="0" collapsed="false">
      <c r="A30" s="4"/>
      <c r="B30" s="8" t="n">
        <v>38</v>
      </c>
      <c r="C30" s="9" t="s">
        <v>32</v>
      </c>
      <c r="D30" s="8" t="s">
        <v>10</v>
      </c>
      <c r="E30" s="8" t="n">
        <v>2</v>
      </c>
      <c r="F30" s="8" t="n">
        <v>347.7</v>
      </c>
      <c r="G30" s="8" t="n">
        <f aca="false">F30*E30</f>
        <v>695.4</v>
      </c>
      <c r="H30" s="10"/>
    </row>
    <row r="31" customFormat="false" ht="13.8" hidden="false" customHeight="false" outlineLevel="0" collapsed="false">
      <c r="A31" s="4"/>
      <c r="B31" s="11" t="n">
        <v>39</v>
      </c>
      <c r="C31" s="12" t="s">
        <v>33</v>
      </c>
      <c r="D31" s="11" t="s">
        <v>10</v>
      </c>
      <c r="E31" s="11" t="n">
        <v>15</v>
      </c>
      <c r="F31" s="11" t="n">
        <v>2837.26</v>
      </c>
      <c r="G31" s="11" t="n">
        <f aca="false">F31*E31</f>
        <v>42558.9</v>
      </c>
      <c r="H31" s="10"/>
    </row>
    <row r="32" customFormat="false" ht="23.85" hidden="false" customHeight="false" outlineLevel="0" collapsed="false">
      <c r="A32" s="4"/>
      <c r="B32" s="11" t="n">
        <v>41</v>
      </c>
      <c r="C32" s="12" t="s">
        <v>34</v>
      </c>
      <c r="D32" s="11" t="s">
        <v>10</v>
      </c>
      <c r="E32" s="11" t="n">
        <v>1</v>
      </c>
      <c r="F32" s="11" t="n">
        <v>748.65</v>
      </c>
      <c r="G32" s="11" t="n">
        <f aca="false">F32*E32</f>
        <v>748.65</v>
      </c>
      <c r="H32" s="10"/>
    </row>
    <row r="33" customFormat="false" ht="23.85" hidden="false" customHeight="false" outlineLevel="0" collapsed="false">
      <c r="A33" s="4"/>
      <c r="B33" s="11" t="n">
        <v>42</v>
      </c>
      <c r="C33" s="12" t="s">
        <v>35</v>
      </c>
      <c r="D33" s="11" t="s">
        <v>10</v>
      </c>
      <c r="E33" s="11" t="n">
        <v>3</v>
      </c>
      <c r="F33" s="11" t="n">
        <v>342.64</v>
      </c>
      <c r="G33" s="11" t="n">
        <f aca="false">F33*E33</f>
        <v>1027.92</v>
      </c>
      <c r="H33" s="10"/>
    </row>
    <row r="34" customFormat="false" ht="13.8" hidden="false" customHeight="false" outlineLevel="0" collapsed="false">
      <c r="A34" s="4"/>
      <c r="B34" s="13" t="s">
        <v>36</v>
      </c>
      <c r="C34" s="13"/>
      <c r="D34" s="13"/>
      <c r="E34" s="13"/>
      <c r="F34" s="13"/>
      <c r="G34" s="13" t="n">
        <f aca="false">SUM(G7:H33)</f>
        <v>356405.29</v>
      </c>
      <c r="H34" s="10"/>
    </row>
    <row r="35" customFormat="false" ht="13.8" hidden="false" customHeight="false" outlineLevel="0" collapsed="false">
      <c r="A35" s="4"/>
      <c r="B35" s="14"/>
      <c r="C35" s="14"/>
      <c r="D35" s="14"/>
      <c r="E35" s="14"/>
      <c r="F35" s="14"/>
      <c r="G35" s="14"/>
      <c r="H35" s="10"/>
    </row>
    <row r="36" customFormat="false" ht="13.8" hidden="false" customHeight="false" outlineLevel="0" collapsed="false">
      <c r="A36" s="4"/>
      <c r="B36" s="15"/>
      <c r="C36" s="16"/>
      <c r="D36" s="16"/>
      <c r="E36" s="15"/>
      <c r="F36" s="15"/>
      <c r="G36" s="15"/>
      <c r="H36" s="17"/>
    </row>
    <row r="37" customFormat="false" ht="13.8" hidden="false" customHeight="false" outlineLevel="0" collapsed="false">
      <c r="A37" s="4"/>
      <c r="B37" s="15"/>
      <c r="C37" s="16"/>
      <c r="D37" s="16"/>
      <c r="E37" s="15"/>
      <c r="F37" s="15"/>
      <c r="G37" s="15"/>
      <c r="H37" s="17"/>
    </row>
    <row r="38" customFormat="false" ht="13.8" hidden="false" customHeight="false" outlineLevel="0" collapsed="false">
      <c r="A38" s="4"/>
      <c r="B38" s="15"/>
      <c r="C38" s="16"/>
      <c r="D38" s="16"/>
      <c r="E38" s="15"/>
      <c r="F38" s="15"/>
      <c r="G38" s="15"/>
      <c r="H38" s="17"/>
    </row>
    <row r="39" customFormat="false" ht="13.8" hidden="false" customHeight="false" outlineLevel="0" collapsed="false">
      <c r="A39" s="4"/>
      <c r="B39" s="15"/>
      <c r="C39" s="18"/>
      <c r="D39" s="15"/>
      <c r="E39" s="15"/>
      <c r="F39" s="15"/>
      <c r="G39" s="15"/>
      <c r="H39" s="17"/>
    </row>
    <row r="40" customFormat="false" ht="13.8" hidden="false" customHeight="false" outlineLevel="0" collapsed="false">
      <c r="A40" s="4"/>
      <c r="B40" s="15"/>
      <c r="C40" s="18"/>
      <c r="D40" s="15"/>
      <c r="E40" s="15"/>
      <c r="F40" s="15"/>
      <c r="G40" s="15"/>
      <c r="H40" s="17"/>
    </row>
    <row r="41" customFormat="false" ht="13.8" hidden="false" customHeight="false" outlineLevel="0" collapsed="false">
      <c r="A41" s="4"/>
      <c r="B41" s="15"/>
      <c r="C41" s="18"/>
      <c r="D41" s="15"/>
      <c r="E41" s="15"/>
      <c r="F41" s="15"/>
      <c r="G41" s="15"/>
      <c r="H41" s="17"/>
    </row>
    <row r="42" customFormat="false" ht="13.8" hidden="false" customHeight="false" outlineLevel="0" collapsed="false">
      <c r="B42" s="15"/>
      <c r="C42" s="15"/>
      <c r="D42" s="15"/>
      <c r="E42" s="15"/>
      <c r="F42" s="15"/>
      <c r="G42" s="15"/>
      <c r="H42" s="17"/>
    </row>
    <row r="43" customFormat="false" ht="13.8" hidden="false" customHeight="false" outlineLevel="0" collapsed="false">
      <c r="B43" s="15"/>
      <c r="C43" s="15"/>
      <c r="D43" s="15"/>
      <c r="E43" s="15"/>
      <c r="F43" s="15"/>
      <c r="G43" s="15"/>
      <c r="H43" s="17"/>
    </row>
    <row r="44" customFormat="false" ht="13.8" hidden="false" customHeight="false" outlineLevel="0" collapsed="false">
      <c r="B44" s="15"/>
      <c r="C44" s="15"/>
      <c r="D44" s="15"/>
      <c r="E44" s="15"/>
      <c r="F44" s="15"/>
      <c r="G44" s="15"/>
      <c r="H44" s="17"/>
    </row>
    <row r="45" customFormat="false" ht="13.8" hidden="false" customHeight="false" outlineLevel="0" collapsed="false">
      <c r="B45" s="15"/>
      <c r="C45" s="15"/>
      <c r="D45" s="15"/>
      <c r="E45" s="15"/>
      <c r="F45" s="15"/>
      <c r="G45" s="15"/>
      <c r="H45" s="17"/>
    </row>
    <row r="46" customFormat="false" ht="13.8" hidden="false" customHeight="false" outlineLevel="0" collapsed="false">
      <c r="B46" s="15"/>
      <c r="C46" s="15"/>
      <c r="D46" s="15"/>
      <c r="E46" s="15"/>
      <c r="F46" s="15"/>
      <c r="G46" s="15"/>
      <c r="H46" s="17"/>
    </row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1025" min="1" style="0" width="8.10204081632653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1025" min="1" style="0" width="8.10204081632653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171</TotalTime>
  <Application>LibreOffice/5.0.2.2$Windows_x86 LibreOffice_project/37b43f919e4de5eeaca9b9755ed688758a8251fe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2006-09-28T05:33:49Z</dcterms:created>
  <dc:language>ru-RU</dc:language>
  <cp:lastPrinted>2021-03-10T16:23:49Z</cp:lastPrinted>
  <dcterms:modified xsi:type="dcterms:W3CDTF">2021-03-29T12:28:35Z</dcterms:modified>
  <cp:revision>26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