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4" i="1" l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9" i="1"/>
  <c r="G40" i="1" l="1"/>
</calcChain>
</file>

<file path=xl/sharedStrings.xml><?xml version="1.0" encoding="utf-8"?>
<sst xmlns="http://schemas.openxmlformats.org/spreadsheetml/2006/main" count="70" uniqueCount="41">
  <si>
    <t xml:space="preserve">Наименование </t>
  </si>
  <si>
    <t>ед.измер</t>
  </si>
  <si>
    <t xml:space="preserve">кол-во </t>
  </si>
  <si>
    <t>Цефтриаксон порошок для приготовления раствора для внутривенного и внутримышечного введения 1 г</t>
  </si>
  <si>
    <t>штука</t>
  </si>
  <si>
    <t>упаковка</t>
  </si>
  <si>
    <t>Аллегропресс® раствордля  инъекций 2% по 1 мл</t>
  </si>
  <si>
    <t>Делорикс таблетки, покрытые пленочной оболочкой 5мг №10</t>
  </si>
  <si>
    <t>Кулз тм таблетки жевательные №20</t>
  </si>
  <si>
    <t>Папаверина гидрохлорид 2% по 2мл №10</t>
  </si>
  <si>
    <t>Цианокобаламин (Витамин В12) 0,02% по 1 мл № 10</t>
  </si>
  <si>
    <t>Церулин® раствор для инекций  05% 2мл № 10</t>
  </si>
  <si>
    <t>Пентоксифиллин раствор для инъекций 2%, 5 мл № 5</t>
  </si>
  <si>
    <t>Ципролет®  таблетки, покрытые оболочкой 500 мг№ 10</t>
  </si>
  <si>
    <t>Дротаверина гидрохлорид 40 мг таблетки №20</t>
  </si>
  <si>
    <t>Лидокаина гидрохлорид 1% 3,5мг №10</t>
  </si>
  <si>
    <t>Кетотоп® раствор для внутримышечного и внутривенного ведения 100 мг 2 мл № 10</t>
  </si>
  <si>
    <t>Кеторолак раствор для внутривенного и  внутримышечного введения 30 мг/1мл №5</t>
  </si>
  <si>
    <t>Амбробене 75 мг капсулы ретарди №20</t>
  </si>
  <si>
    <t>АЦЦ® таблетки шипучие 200 мг №20</t>
  </si>
  <si>
    <t>Магний сульфат раствор для инъекций 25%, 5 мл №10</t>
  </si>
  <si>
    <t>Амосин® таблетки 500 мг №10</t>
  </si>
  <si>
    <t>Тиамина гидрохлорид (витамин В1) раствор для инъекций 5 % 1 мл № 10</t>
  </si>
  <si>
    <t>Каптоприл-АКОС таблетки 25 мг № 40</t>
  </si>
  <si>
    <t>Натрия тиосульфат раствор для инъекций 30% 10мл №5</t>
  </si>
  <si>
    <t>Пиридоксина гидрохлорид (Витамин В6) раствор для инъекции 5%, 1 мл №10</t>
  </si>
  <si>
    <t>Анальгин табл. 500 мг № 20</t>
  </si>
  <si>
    <t xml:space="preserve">ИЗО-МИК спрей подъязычный дозированный 1,25 мг/доза 15мл № 1 </t>
  </si>
  <si>
    <t>Этамзилат раствор для инъекций 12,5%, 2 мл № 10</t>
  </si>
  <si>
    <t>Квамател® табл. Покрытые пленочной оболочкой 40 мг № 14</t>
  </si>
  <si>
    <t xml:space="preserve">Преднизолон раствор для в/в и в/м введения 30 мг 1 мл № 3 </t>
  </si>
  <si>
    <t>Гентамицин сульфат раствор для инъекций 4 % 2 мл № 10</t>
  </si>
  <si>
    <t>Кофеина-бензоат-натрия раствор для подкожного введения № 10 200 мг 1 мл</t>
  </si>
  <si>
    <t xml:space="preserve">Бетогистин-тева табл 24 мг № 30 </t>
  </si>
  <si>
    <t xml:space="preserve">Мезатон раствор для инъекций 10 мг 1 мл № 10 </t>
  </si>
  <si>
    <t xml:space="preserve">Фуросемид раствор для инъекций 10 мг 2 мл № 10 </t>
  </si>
  <si>
    <t>ИТОГО:</t>
  </si>
  <si>
    <t>№</t>
  </si>
  <si>
    <t>Перечень лекарственных средств на 2021 год</t>
  </si>
  <si>
    <t>цена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</si>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</sst>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1"/>
  <sheetViews>
    <sheetView tabSelected="1" topLeftCell="A16" workbookViewId="0">
      <selection activeCell="C24" sqref="C24"/>
    </sheetView>
  </sheetViews>
  <sheetFormatPr defaultRowHeight="15" x14ac:dyDescent="0.25"/>
  <cols>
    <col min="1" max="1" width="0.85546875" customWidth="1"/>
    <col min="2" max="2" width="4.7109375" customWidth="1"/>
    <col min="3" max="3" width="38.140625" customWidth="1"/>
    <col min="4" max="4" width="11.85546875" customWidth="1"/>
    <col min="7" max="7" width="11.7109375" customWidth="1"/>
  </cols>
  <sheetData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1"/>
      <c r="G4" s="1"/>
      <c r="H4" s="1"/>
    </row>
    <row r="5" spans="2:8" ht="19.5" x14ac:dyDescent="0.3">
      <c r="B5" s="1"/>
      <c r="C5" s="3" t="s">
        <v>38</v>
      </c>
      <c r="D5" s="3"/>
      <c r="E5" s="1"/>
      <c r="F5" s="1"/>
      <c r="G5" s="1"/>
      <c r="H5" s="1"/>
    </row>
    <row r="6" spans="2:8" x14ac:dyDescent="0.25">
      <c r="B6" s="1"/>
      <c r="C6" s="1"/>
      <c r="D6" s="1"/>
      <c r="E6" s="1"/>
      <c r="F6" s="1"/>
      <c r="G6" s="1"/>
      <c r="H6" s="1"/>
    </row>
    <row r="7" spans="2:8" x14ac:dyDescent="0.25">
      <c r="B7" s="4" t="s">
        <v>37</v>
      </c>
      <c r="C7" s="4" t="s">
        <v>0</v>
      </c>
      <c r="D7" s="4" t="s">
        <v>1</v>
      </c>
      <c r="E7" s="4" t="s">
        <v>2</v>
      </c>
      <c r="F7" s="4" t="s">
        <v>39</v>
      </c>
      <c r="G7" s="5" t="s">
        <v>40</v>
      </c>
      <c r="H7" s="1"/>
    </row>
    <row r="8" spans="2:8" x14ac:dyDescent="0.25">
      <c r="B8" s="4">
        <v>1</v>
      </c>
      <c r="C8" s="4">
        <v>2</v>
      </c>
      <c r="D8" s="4">
        <v>3</v>
      </c>
      <c r="E8" s="4">
        <v>5</v>
      </c>
      <c r="F8" s="4">
        <v>4</v>
      </c>
      <c r="G8" s="4">
        <v>6</v>
      </c>
      <c r="H8" s="1"/>
    </row>
    <row r="9" spans="2:8" ht="60" customHeight="1" x14ac:dyDescent="0.25">
      <c r="B9" s="2">
        <v>1</v>
      </c>
      <c r="C9" s="6" t="s">
        <v>3</v>
      </c>
      <c r="D9" s="2" t="s">
        <v>4</v>
      </c>
      <c r="E9" s="2">
        <v>500</v>
      </c>
      <c r="F9" s="2">
        <v>127.51</v>
      </c>
      <c r="G9" s="2">
        <f>F9*E9</f>
        <v>63755</v>
      </c>
      <c r="H9" s="1"/>
    </row>
    <row r="10" spans="2:8" ht="30" x14ac:dyDescent="0.25">
      <c r="B10" s="2">
        <v>4</v>
      </c>
      <c r="C10" s="6" t="s">
        <v>6</v>
      </c>
      <c r="D10" s="2" t="s">
        <v>5</v>
      </c>
      <c r="E10" s="2">
        <v>5</v>
      </c>
      <c r="F10" s="2">
        <v>607.28</v>
      </c>
      <c r="G10" s="2">
        <f t="shared" ref="G10:G39" si="0">F10*E10</f>
        <v>3036.3999999999996</v>
      </c>
      <c r="H10" s="1"/>
    </row>
    <row r="11" spans="2:8" ht="30" x14ac:dyDescent="0.25">
      <c r="B11" s="2">
        <v>5</v>
      </c>
      <c r="C11" s="6" t="s">
        <v>7</v>
      </c>
      <c r="D11" s="2" t="s">
        <v>5</v>
      </c>
      <c r="E11" s="2">
        <v>7</v>
      </c>
      <c r="F11" s="2">
        <v>1090.42</v>
      </c>
      <c r="G11" s="2">
        <f t="shared" si="0"/>
        <v>7632.9400000000005</v>
      </c>
      <c r="H11" s="1"/>
    </row>
    <row r="12" spans="2:8" x14ac:dyDescent="0.25">
      <c r="B12" s="2">
        <v>6</v>
      </c>
      <c r="C12" s="6" t="s">
        <v>8</v>
      </c>
      <c r="D12" s="2" t="s">
        <v>5</v>
      </c>
      <c r="E12" s="2">
        <v>15</v>
      </c>
      <c r="F12" s="2">
        <v>522.71</v>
      </c>
      <c r="G12" s="2">
        <f t="shared" si="0"/>
        <v>7840.6500000000005</v>
      </c>
      <c r="H12" s="1"/>
    </row>
    <row r="13" spans="2:8" ht="30" x14ac:dyDescent="0.25">
      <c r="B13" s="2">
        <v>8</v>
      </c>
      <c r="C13" s="6" t="s">
        <v>9</v>
      </c>
      <c r="D13" s="2" t="s">
        <v>5</v>
      </c>
      <c r="E13" s="2">
        <v>2</v>
      </c>
      <c r="F13" s="2">
        <v>239.87</v>
      </c>
      <c r="G13" s="2">
        <f t="shared" si="0"/>
        <v>479.74</v>
      </c>
      <c r="H13" s="1"/>
    </row>
    <row r="14" spans="2:8" ht="30" x14ac:dyDescent="0.25">
      <c r="B14" s="2">
        <v>9</v>
      </c>
      <c r="C14" s="6" t="s">
        <v>10</v>
      </c>
      <c r="D14" s="2" t="s">
        <v>5</v>
      </c>
      <c r="E14" s="2">
        <v>10</v>
      </c>
      <c r="F14" s="2">
        <v>220.26</v>
      </c>
      <c r="G14" s="2">
        <f t="shared" si="0"/>
        <v>2202.6</v>
      </c>
      <c r="H14" s="1"/>
    </row>
    <row r="15" spans="2:8" ht="30" x14ac:dyDescent="0.25">
      <c r="B15" s="2">
        <v>10</v>
      </c>
      <c r="C15" s="6" t="s">
        <v>11</v>
      </c>
      <c r="D15" s="2" t="s">
        <v>5</v>
      </c>
      <c r="E15" s="2">
        <v>2</v>
      </c>
      <c r="F15" s="2">
        <v>492.08</v>
      </c>
      <c r="G15" s="2">
        <f t="shared" si="0"/>
        <v>984.16</v>
      </c>
      <c r="H15" s="1"/>
    </row>
    <row r="16" spans="2:8" ht="30" x14ac:dyDescent="0.25">
      <c r="B16" s="2">
        <v>11</v>
      </c>
      <c r="C16" s="6" t="s">
        <v>12</v>
      </c>
      <c r="D16" s="2" t="s">
        <v>5</v>
      </c>
      <c r="E16" s="2">
        <v>5</v>
      </c>
      <c r="F16" s="2">
        <v>335.41</v>
      </c>
      <c r="G16" s="2">
        <f t="shared" si="0"/>
        <v>1677.0500000000002</v>
      </c>
      <c r="H16" s="1"/>
    </row>
    <row r="17" spans="2:8" ht="30" x14ac:dyDescent="0.25">
      <c r="B17" s="2">
        <v>12</v>
      </c>
      <c r="C17" s="6" t="s">
        <v>13</v>
      </c>
      <c r="D17" s="2" t="s">
        <v>5</v>
      </c>
      <c r="E17" s="2">
        <v>15</v>
      </c>
      <c r="F17" s="2">
        <v>892.97</v>
      </c>
      <c r="G17" s="2">
        <f t="shared" si="0"/>
        <v>13394.550000000001</v>
      </c>
      <c r="H17" s="1"/>
    </row>
    <row r="18" spans="2:8" ht="30" x14ac:dyDescent="0.25">
      <c r="B18" s="2">
        <v>13</v>
      </c>
      <c r="C18" s="6" t="s">
        <v>14</v>
      </c>
      <c r="D18" s="2" t="s">
        <v>5</v>
      </c>
      <c r="E18" s="2">
        <v>20</v>
      </c>
      <c r="F18" s="2">
        <v>100.47</v>
      </c>
      <c r="G18" s="2">
        <f t="shared" si="0"/>
        <v>2009.4</v>
      </c>
      <c r="H18" s="1"/>
    </row>
    <row r="19" spans="2:8" x14ac:dyDescent="0.25">
      <c r="B19" s="2">
        <v>14</v>
      </c>
      <c r="C19" s="6" t="s">
        <v>15</v>
      </c>
      <c r="D19" s="2" t="s">
        <v>5</v>
      </c>
      <c r="E19" s="2">
        <v>20</v>
      </c>
      <c r="F19" s="2">
        <v>630.37</v>
      </c>
      <c r="G19" s="2">
        <f t="shared" si="0"/>
        <v>12607.4</v>
      </c>
      <c r="H19" s="1"/>
    </row>
    <row r="20" spans="2:8" ht="45" x14ac:dyDescent="0.25">
      <c r="B20" s="2">
        <v>15</v>
      </c>
      <c r="C20" s="6" t="s">
        <v>16</v>
      </c>
      <c r="D20" s="2" t="s">
        <v>5</v>
      </c>
      <c r="E20" s="2">
        <v>15</v>
      </c>
      <c r="F20" s="2">
        <v>1860.14</v>
      </c>
      <c r="G20" s="2">
        <f t="shared" si="0"/>
        <v>27902.100000000002</v>
      </c>
      <c r="H20" s="1"/>
    </row>
    <row r="21" spans="2:8" ht="45" x14ac:dyDescent="0.25">
      <c r="B21" s="2">
        <v>16</v>
      </c>
      <c r="C21" s="6" t="s">
        <v>17</v>
      </c>
      <c r="D21" s="2" t="s">
        <v>4</v>
      </c>
      <c r="E21" s="2">
        <v>15</v>
      </c>
      <c r="F21" s="2">
        <v>276.3</v>
      </c>
      <c r="G21" s="2">
        <f t="shared" si="0"/>
        <v>4144.5</v>
      </c>
      <c r="H21" s="1"/>
    </row>
    <row r="22" spans="2:8" x14ac:dyDescent="0.25">
      <c r="B22" s="2">
        <v>17</v>
      </c>
      <c r="C22" s="6" t="s">
        <v>18</v>
      </c>
      <c r="D22" s="2" t="s">
        <v>5</v>
      </c>
      <c r="E22" s="2">
        <v>14</v>
      </c>
      <c r="F22" s="2">
        <v>1299.17</v>
      </c>
      <c r="G22" s="2">
        <f t="shared" si="0"/>
        <v>18188.38</v>
      </c>
      <c r="H22" s="1"/>
    </row>
    <row r="23" spans="2:8" x14ac:dyDescent="0.25">
      <c r="B23" s="2">
        <v>18</v>
      </c>
      <c r="C23" s="6" t="s">
        <v>19</v>
      </c>
      <c r="D23" s="2" t="s">
        <v>5</v>
      </c>
      <c r="E23" s="2">
        <v>12</v>
      </c>
      <c r="F23" s="2">
        <v>1856.83</v>
      </c>
      <c r="G23" s="2">
        <f t="shared" si="0"/>
        <v>22281.96</v>
      </c>
      <c r="H23" s="1"/>
    </row>
    <row r="24" spans="2:8" ht="30" x14ac:dyDescent="0.25">
      <c r="B24" s="2">
        <v>20</v>
      </c>
      <c r="C24" s="6" t="s">
        <v>20</v>
      </c>
      <c r="D24" s="2" t="s">
        <v>5</v>
      </c>
      <c r="E24" s="2">
        <v>4</v>
      </c>
      <c r="F24" s="2">
        <v>314.88</v>
      </c>
      <c r="G24" s="2">
        <f t="shared" si="0"/>
        <v>1259.52</v>
      </c>
      <c r="H24" s="1"/>
    </row>
    <row r="25" spans="2:8" x14ac:dyDescent="0.25">
      <c r="B25" s="2">
        <v>21</v>
      </c>
      <c r="C25" s="6" t="s">
        <v>21</v>
      </c>
      <c r="D25" s="2" t="s">
        <v>5</v>
      </c>
      <c r="E25" s="2">
        <v>20</v>
      </c>
      <c r="F25" s="2">
        <v>451.99</v>
      </c>
      <c r="G25" s="2">
        <f t="shared" si="0"/>
        <v>9039.7999999999993</v>
      </c>
      <c r="H25" s="1"/>
    </row>
    <row r="26" spans="2:8" ht="30" x14ac:dyDescent="0.25">
      <c r="B26" s="2">
        <v>24</v>
      </c>
      <c r="C26" s="6" t="s">
        <v>22</v>
      </c>
      <c r="D26" s="2" t="s">
        <v>5</v>
      </c>
      <c r="E26" s="2">
        <v>10</v>
      </c>
      <c r="F26" s="2">
        <v>224.96</v>
      </c>
      <c r="G26" s="2">
        <f t="shared" si="0"/>
        <v>2249.6</v>
      </c>
      <c r="H26" s="1"/>
    </row>
    <row r="27" spans="2:8" x14ac:dyDescent="0.25">
      <c r="B27" s="2">
        <v>25</v>
      </c>
      <c r="C27" s="6" t="s">
        <v>23</v>
      </c>
      <c r="D27" s="2" t="s">
        <v>5</v>
      </c>
      <c r="E27" s="2">
        <v>16</v>
      </c>
      <c r="F27" s="2">
        <v>93.06</v>
      </c>
      <c r="G27" s="2">
        <f t="shared" si="0"/>
        <v>1488.96</v>
      </c>
      <c r="H27" s="1"/>
    </row>
    <row r="28" spans="2:8" ht="30" x14ac:dyDescent="0.25">
      <c r="B28" s="2">
        <v>26</v>
      </c>
      <c r="C28" s="6" t="s">
        <v>24</v>
      </c>
      <c r="D28" s="2" t="s">
        <v>5</v>
      </c>
      <c r="E28" s="2">
        <v>2</v>
      </c>
      <c r="F28" s="2">
        <v>802.53</v>
      </c>
      <c r="G28" s="2">
        <f t="shared" si="0"/>
        <v>1605.06</v>
      </c>
      <c r="H28" s="1"/>
    </row>
    <row r="29" spans="2:8" ht="30" x14ac:dyDescent="0.25">
      <c r="B29" s="2">
        <v>27</v>
      </c>
      <c r="C29" s="6" t="s">
        <v>25</v>
      </c>
      <c r="D29" s="2" t="s">
        <v>5</v>
      </c>
      <c r="E29" s="2">
        <v>10</v>
      </c>
      <c r="F29" s="2">
        <v>239.79</v>
      </c>
      <c r="G29" s="2">
        <f t="shared" si="0"/>
        <v>2397.9</v>
      </c>
      <c r="H29" s="1"/>
    </row>
    <row r="30" spans="2:8" x14ac:dyDescent="0.25">
      <c r="B30" s="2">
        <v>28</v>
      </c>
      <c r="C30" s="6" t="s">
        <v>26</v>
      </c>
      <c r="D30" s="2" t="s">
        <v>5</v>
      </c>
      <c r="E30" s="2">
        <v>17</v>
      </c>
      <c r="F30" s="2">
        <v>55.26</v>
      </c>
      <c r="G30" s="2">
        <f t="shared" si="0"/>
        <v>939.42</v>
      </c>
      <c r="H30" s="1"/>
    </row>
    <row r="31" spans="2:8" ht="30" x14ac:dyDescent="0.25">
      <c r="B31" s="2">
        <v>32</v>
      </c>
      <c r="C31" s="6" t="s">
        <v>27</v>
      </c>
      <c r="D31" s="2" t="s">
        <v>4</v>
      </c>
      <c r="E31" s="2">
        <v>2</v>
      </c>
      <c r="F31" s="2">
        <v>3172.61</v>
      </c>
      <c r="G31" s="2">
        <f t="shared" si="0"/>
        <v>6345.22</v>
      </c>
      <c r="H31" s="1"/>
    </row>
    <row r="32" spans="2:8" ht="30" x14ac:dyDescent="0.25">
      <c r="B32" s="2">
        <v>33</v>
      </c>
      <c r="C32" s="6" t="s">
        <v>28</v>
      </c>
      <c r="D32" s="2" t="s">
        <v>5</v>
      </c>
      <c r="E32" s="2">
        <v>2</v>
      </c>
      <c r="F32" s="2">
        <v>468.5</v>
      </c>
      <c r="G32" s="2">
        <f t="shared" si="0"/>
        <v>937</v>
      </c>
      <c r="H32" s="1"/>
    </row>
    <row r="33" spans="2:8" ht="30" x14ac:dyDescent="0.25">
      <c r="B33" s="2">
        <v>37</v>
      </c>
      <c r="C33" s="6" t="s">
        <v>29</v>
      </c>
      <c r="D33" s="2" t="s">
        <v>5</v>
      </c>
      <c r="E33" s="2">
        <v>8</v>
      </c>
      <c r="F33" s="2">
        <v>944.32</v>
      </c>
      <c r="G33" s="2">
        <f t="shared" si="0"/>
        <v>7554.56</v>
      </c>
      <c r="H33" s="1"/>
    </row>
    <row r="34" spans="2:8" ht="30" x14ac:dyDescent="0.25">
      <c r="B34" s="2">
        <v>38</v>
      </c>
      <c r="C34" s="6" t="s">
        <v>30</v>
      </c>
      <c r="D34" s="2" t="s">
        <v>5</v>
      </c>
      <c r="E34" s="2">
        <v>8</v>
      </c>
      <c r="F34" s="2">
        <v>267.68</v>
      </c>
      <c r="G34" s="2">
        <f t="shared" si="0"/>
        <v>2141.44</v>
      </c>
      <c r="H34" s="1"/>
    </row>
    <row r="35" spans="2:8" ht="30" x14ac:dyDescent="0.25">
      <c r="B35" s="2">
        <v>43</v>
      </c>
      <c r="C35" s="6" t="s">
        <v>31</v>
      </c>
      <c r="D35" s="2" t="s">
        <v>5</v>
      </c>
      <c r="E35" s="2">
        <v>7</v>
      </c>
      <c r="F35" s="2">
        <v>366.83</v>
      </c>
      <c r="G35" s="2">
        <f t="shared" si="0"/>
        <v>2567.81</v>
      </c>
      <c r="H35" s="1"/>
    </row>
    <row r="36" spans="2:8" ht="30" x14ac:dyDescent="0.25">
      <c r="B36" s="2">
        <v>44</v>
      </c>
      <c r="C36" s="6" t="s">
        <v>32</v>
      </c>
      <c r="D36" s="2" t="s">
        <v>5</v>
      </c>
      <c r="E36" s="2">
        <v>2</v>
      </c>
      <c r="F36" s="2">
        <v>224.32</v>
      </c>
      <c r="G36" s="2">
        <f t="shared" si="0"/>
        <v>448.64</v>
      </c>
      <c r="H36" s="1"/>
    </row>
    <row r="37" spans="2:8" x14ac:dyDescent="0.25">
      <c r="B37" s="2">
        <v>46</v>
      </c>
      <c r="C37" s="6" t="s">
        <v>33</v>
      </c>
      <c r="D37" s="2" t="s">
        <v>5</v>
      </c>
      <c r="E37" s="2">
        <v>12</v>
      </c>
      <c r="F37" s="2">
        <v>2101.67</v>
      </c>
      <c r="G37" s="2">
        <f t="shared" si="0"/>
        <v>25220.04</v>
      </c>
      <c r="H37" s="1"/>
    </row>
    <row r="38" spans="2:8" ht="30" x14ac:dyDescent="0.25">
      <c r="B38" s="2">
        <v>49</v>
      </c>
      <c r="C38" s="6" t="s">
        <v>34</v>
      </c>
      <c r="D38" s="2" t="s">
        <v>5</v>
      </c>
      <c r="E38" s="2">
        <v>1</v>
      </c>
      <c r="F38" s="2">
        <v>516.30999999999995</v>
      </c>
      <c r="G38" s="2">
        <f t="shared" si="0"/>
        <v>516.30999999999995</v>
      </c>
      <c r="H38" s="1"/>
    </row>
    <row r="39" spans="2:8" ht="30" x14ac:dyDescent="0.25">
      <c r="B39" s="2">
        <v>50</v>
      </c>
      <c r="C39" s="6" t="s">
        <v>35</v>
      </c>
      <c r="D39" s="2" t="s">
        <v>5</v>
      </c>
      <c r="E39" s="2">
        <v>5</v>
      </c>
      <c r="F39" s="2">
        <v>221.05</v>
      </c>
      <c r="G39" s="2">
        <f t="shared" si="0"/>
        <v>1105.25</v>
      </c>
      <c r="H39" s="1"/>
    </row>
    <row r="40" spans="2:8" x14ac:dyDescent="0.25">
      <c r="B40" s="4" t="s">
        <v>36</v>
      </c>
      <c r="C40" s="4"/>
      <c r="D40" s="4"/>
      <c r="E40" s="4"/>
      <c r="F40" s="4"/>
      <c r="G40" s="4">
        <f>SUM(G9:G39)</f>
        <v>253953.36</v>
      </c>
      <c r="H40" s="1"/>
    </row>
    <row r="41" spans="2:8" x14ac:dyDescent="0.25">
      <c r="B41" s="1"/>
      <c r="C41" s="1"/>
      <c r="D41" s="1"/>
      <c r="E41" s="1"/>
      <c r="F41" s="1"/>
      <c r="G41" s="1"/>
      <c r="H4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2021-02-07T16:10:26Z</dcterms:modified>
</cp:coreProperties>
</file>